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7-11 лет первое здание" sheetId="2" r:id="rId1"/>
    <sheet name="12-18 лет первое здание" sheetId="3" r:id="rId2"/>
    <sheet name="7-11 лет второе здание" sheetId="4" r:id="rId3"/>
    <sheet name="12-18 лет второе здание" sheetId="5" r:id="rId4"/>
  </sheets>
  <calcPr calcId="145621"/>
</workbook>
</file>

<file path=xl/calcChain.xml><?xml version="1.0" encoding="utf-8"?>
<calcChain xmlns="http://schemas.openxmlformats.org/spreadsheetml/2006/main">
  <c r="F9" i="3" l="1"/>
  <c r="G9" i="3"/>
  <c r="H9" i="3"/>
  <c r="H22" i="3" s="1"/>
  <c r="I9" i="3"/>
  <c r="I22" i="3" s="1"/>
  <c r="F13" i="3"/>
  <c r="G13" i="3"/>
  <c r="G22" i="3" s="1"/>
  <c r="H13" i="3"/>
  <c r="I13" i="3"/>
  <c r="F21" i="3"/>
  <c r="G21" i="3"/>
  <c r="H21" i="3"/>
  <c r="I21" i="3"/>
  <c r="F22" i="3"/>
  <c r="I21" i="2" l="1"/>
  <c r="I13" i="2"/>
  <c r="H13" i="2"/>
  <c r="G13" i="2"/>
  <c r="F13" i="2"/>
  <c r="F20" i="2"/>
  <c r="F21" i="2" s="1"/>
  <c r="G20" i="2"/>
  <c r="H20" i="2"/>
  <c r="H21" i="2" s="1"/>
  <c r="I20" i="2"/>
  <c r="I9" i="2"/>
  <c r="F9" i="2"/>
  <c r="G9" i="2"/>
  <c r="G21" i="2" s="1"/>
  <c r="H9" i="2"/>
</calcChain>
</file>

<file path=xl/sharedStrings.xml><?xml version="1.0" encoding="utf-8"?>
<sst xmlns="http://schemas.openxmlformats.org/spreadsheetml/2006/main" count="175" uniqueCount="70">
  <si>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</si>
  <si>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</si>
  <si>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</si>
  <si>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</si>
  <si>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</si>
  <si>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</si>
  <si>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</si>
  <si>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</si>
  <si>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</si>
  <si>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</si>
  <si>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</si>
  <si>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</si>
  <si>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</si>
  <si>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</si>
  <si>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</si>
  <si>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</si>
  <si>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</si>
  <si>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</si>
  <si>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</si>
  <si>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</si>
  <si>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</si>
  <si>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</si>
  <si>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понед</t>
  </si>
  <si>
    <t>Углеводы, г</t>
  </si>
  <si>
    <t>Жиры, г</t>
  </si>
  <si>
    <t>Белки, г</t>
  </si>
  <si>
    <t>Каша  рисовая молчная с маслом сливочным</t>
  </si>
  <si>
    <t>Какао с молоком витамин.</t>
  </si>
  <si>
    <t>Кекс сливочный</t>
  </si>
  <si>
    <t>Джем порционный</t>
  </si>
  <si>
    <t>Груша</t>
  </si>
  <si>
    <t>Суп картофельный с горохом и курой</t>
  </si>
  <si>
    <t>200/10</t>
  </si>
  <si>
    <t>150/7</t>
  </si>
  <si>
    <t>Тефтели Сочные с соусом красным основным</t>
  </si>
  <si>
    <t>70/50</t>
  </si>
  <si>
    <t>Макароны отварные</t>
  </si>
  <si>
    <t>Печенье в асс.</t>
  </si>
  <si>
    <t>Хлеб ржаной</t>
  </si>
  <si>
    <t>Сок фруктовый</t>
  </si>
  <si>
    <t>Яблоко</t>
  </si>
  <si>
    <t>Молоко в инд. Упаковке</t>
  </si>
  <si>
    <t>Хачапури с сыром</t>
  </si>
  <si>
    <t>ВСЕГО ЗА ДЕНЬ:</t>
  </si>
  <si>
    <t>Компот из клубники</t>
  </si>
  <si>
    <t>Батон йодированный</t>
  </si>
  <si>
    <t>250/10</t>
  </si>
  <si>
    <t>Чай с низким содержанием сахара</t>
  </si>
  <si>
    <t>Блинчики с вишневым фаршем</t>
  </si>
  <si>
    <t>стоимость комплекса 65 р.</t>
  </si>
  <si>
    <t>кукуруза консервированная отварная</t>
  </si>
  <si>
    <t>хлеб ржаной</t>
  </si>
  <si>
    <t>хлеб черн.</t>
  </si>
  <si>
    <t>хлеб бел.</t>
  </si>
  <si>
    <t>сок фруктовый</t>
  </si>
  <si>
    <t>31.89</t>
  </si>
  <si>
    <t>печень тушеная в соусе</t>
  </si>
  <si>
    <t>каша гречневая рассыпчатая</t>
  </si>
  <si>
    <t>суп с макаронными изделиями с мясом</t>
  </si>
  <si>
    <t>закуска</t>
  </si>
  <si>
    <t>огурец свежий</t>
  </si>
  <si>
    <t>макаронные изделия отварные</t>
  </si>
  <si>
    <t>батон йодированный</t>
  </si>
  <si>
    <t>чай с лимоном</t>
  </si>
  <si>
    <t>Биточек "Мясной"</t>
  </si>
  <si>
    <t>Углеводы</t>
  </si>
  <si>
    <t>Жиры</t>
  </si>
  <si>
    <t>Белки</t>
  </si>
  <si>
    <t>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</si>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</sst>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/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5" xfId="0" applyBorder="1"/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1" fontId="0" fillId="2" borderId="3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0" borderId="3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7" sqref="D17"/>
    </sheetView>
  </sheetViews>
  <sheetFormatPr defaultRowHeight="15" x14ac:dyDescent="0.25"/>
  <cols>
    <col min="1" max="1" width="17.5703125" style="15" customWidth="1"/>
    <col min="2" max="3" width="9.140625" style="15"/>
    <col min="4" max="4" width="39.5703125" style="15" customWidth="1"/>
    <col min="5" max="5" width="10.5703125" style="15" customWidth="1"/>
    <col min="6" max="6" width="9.140625" style="15"/>
    <col min="7" max="7" width="13.85546875" style="15" customWidth="1"/>
    <col min="8" max="8" width="15.42578125" style="15" customWidth="1"/>
    <col min="9" max="9" width="13.7109375" style="15" customWidth="1"/>
    <col min="10" max="10" width="14.42578125" style="15" customWidth="1"/>
    <col min="11" max="16384" width="9.140625" style="15"/>
  </cols>
  <sheetData>
    <row r="1" spans="1:10" x14ac:dyDescent="0.25">
      <c r="A1" s="15" t="s">
        <v>0</v>
      </c>
      <c r="B1" s="90" t="s">
        <v>21</v>
      </c>
      <c r="C1" s="91"/>
      <c r="D1" s="92"/>
      <c r="E1" s="15" t="s">
        <v>17</v>
      </c>
      <c r="F1" s="16"/>
      <c r="I1" s="15" t="s">
        <v>1</v>
      </c>
      <c r="J1" s="17" t="s">
        <v>22</v>
      </c>
    </row>
    <row r="2" spans="1:10" ht="15.75" thickBot="1" x14ac:dyDescent="0.3"/>
    <row r="3" spans="1:10" ht="15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13" t="s">
        <v>20</v>
      </c>
      <c r="F3" s="13" t="s">
        <v>25</v>
      </c>
      <c r="G3" s="13" t="s">
        <v>24</v>
      </c>
      <c r="H3" s="13" t="s">
        <v>23</v>
      </c>
      <c r="I3" s="14" t="s">
        <v>6</v>
      </c>
      <c r="J3" s="14" t="s">
        <v>5</v>
      </c>
    </row>
    <row r="4" spans="1:10" ht="27.75" customHeight="1" x14ac:dyDescent="0.25">
      <c r="A4" s="20" t="s">
        <v>7</v>
      </c>
      <c r="B4" s="21" t="s">
        <v>8</v>
      </c>
      <c r="C4" s="22">
        <v>182</v>
      </c>
      <c r="D4" s="23" t="s">
        <v>26</v>
      </c>
      <c r="E4" s="1" t="s">
        <v>33</v>
      </c>
      <c r="F4" s="1">
        <v>3.9</v>
      </c>
      <c r="G4" s="1">
        <v>6.9</v>
      </c>
      <c r="H4" s="1">
        <v>23.6</v>
      </c>
      <c r="I4" s="1">
        <v>182.7</v>
      </c>
      <c r="J4" s="9"/>
    </row>
    <row r="5" spans="1:10" ht="22.5" customHeight="1" x14ac:dyDescent="0.25">
      <c r="A5" s="24"/>
      <c r="B5" s="25" t="s">
        <v>9</v>
      </c>
      <c r="C5" s="26">
        <v>379</v>
      </c>
      <c r="D5" s="27" t="s">
        <v>27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10"/>
    </row>
    <row r="6" spans="1:10" ht="19.5" customHeight="1" x14ac:dyDescent="0.25">
      <c r="A6" s="24"/>
      <c r="B6" s="25" t="s">
        <v>18</v>
      </c>
      <c r="C6" s="26">
        <v>6</v>
      </c>
      <c r="D6" s="27" t="s">
        <v>28</v>
      </c>
      <c r="E6" s="3">
        <v>50</v>
      </c>
      <c r="F6" s="3">
        <v>4.4000000000000004</v>
      </c>
      <c r="G6" s="3">
        <v>6.4</v>
      </c>
      <c r="H6" s="3">
        <v>27.2</v>
      </c>
      <c r="I6" s="3">
        <v>183.5</v>
      </c>
      <c r="J6" s="10"/>
    </row>
    <row r="7" spans="1:10" x14ac:dyDescent="0.25">
      <c r="A7" s="24"/>
      <c r="B7" s="26"/>
      <c r="C7" s="26"/>
      <c r="D7" s="27" t="s">
        <v>29</v>
      </c>
      <c r="E7" s="3">
        <v>20</v>
      </c>
      <c r="F7" s="3"/>
      <c r="G7" s="3"/>
      <c r="H7" s="3">
        <v>13.6</v>
      </c>
      <c r="I7" s="3">
        <v>56.4</v>
      </c>
      <c r="J7" s="10"/>
    </row>
    <row r="8" spans="1:10" x14ac:dyDescent="0.25">
      <c r="A8" s="24"/>
      <c r="B8" s="28"/>
      <c r="C8" s="28"/>
      <c r="D8" s="27" t="s">
        <v>30</v>
      </c>
      <c r="E8" s="5">
        <v>120</v>
      </c>
      <c r="F8" s="5">
        <v>0.5</v>
      </c>
      <c r="G8" s="5">
        <v>0.4</v>
      </c>
      <c r="H8" s="5">
        <v>12.4</v>
      </c>
      <c r="I8" s="5">
        <v>56.4</v>
      </c>
      <c r="J8" s="11"/>
    </row>
    <row r="9" spans="1:10" ht="15.75" thickBot="1" x14ac:dyDescent="0.3">
      <c r="A9" s="29"/>
      <c r="B9" s="30"/>
      <c r="C9" s="30"/>
      <c r="D9" s="31"/>
      <c r="E9" s="7"/>
      <c r="F9" s="7">
        <f>F4+F5+F6+F7+F8</f>
        <v>12.9</v>
      </c>
      <c r="G9" s="7">
        <f>G4+G5+G6+G7+G8</f>
        <v>17.2</v>
      </c>
      <c r="H9" s="7">
        <f>H4+H5+H6+H7+H8</f>
        <v>94.4</v>
      </c>
      <c r="I9" s="7">
        <f>I4+I5+I6+I7+I8</f>
        <v>598</v>
      </c>
      <c r="J9" s="12">
        <v>65</v>
      </c>
    </row>
    <row r="10" spans="1:10" x14ac:dyDescent="0.25">
      <c r="A10" s="20" t="s">
        <v>10</v>
      </c>
      <c r="B10" s="32" t="s">
        <v>16</v>
      </c>
      <c r="C10" s="22"/>
      <c r="D10" s="23" t="s">
        <v>40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x14ac:dyDescent="0.25">
      <c r="A11" s="24"/>
      <c r="B11" s="33"/>
      <c r="C11" s="34"/>
      <c r="D11" s="27" t="s">
        <v>41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 x14ac:dyDescent="0.25">
      <c r="A12" s="24"/>
      <c r="B12" s="26"/>
      <c r="C12" s="26"/>
      <c r="D12" s="27" t="s">
        <v>42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.75" thickBot="1" x14ac:dyDescent="0.3">
      <c r="A13" s="29"/>
      <c r="B13" s="30"/>
      <c r="C13" s="30"/>
      <c r="D13" s="35"/>
      <c r="E13" s="7"/>
      <c r="F13" s="7">
        <f>F10+F11+F12</f>
        <v>14.4</v>
      </c>
      <c r="G13" s="7">
        <f>G10+G11+G12</f>
        <v>11.3</v>
      </c>
      <c r="H13" s="7">
        <f>H10+H11+H12</f>
        <v>47.3</v>
      </c>
      <c r="I13" s="7">
        <f>I10+I11+I12</f>
        <v>404.20000000000005</v>
      </c>
      <c r="J13" s="8">
        <v>65</v>
      </c>
    </row>
    <row r="14" spans="1:10" x14ac:dyDescent="0.25">
      <c r="A14" s="24" t="s">
        <v>11</v>
      </c>
      <c r="B14" s="25" t="s">
        <v>12</v>
      </c>
      <c r="C14" s="26"/>
      <c r="D14" s="27" t="s">
        <v>31</v>
      </c>
      <c r="E14" s="3" t="s">
        <v>32</v>
      </c>
      <c r="F14" s="3">
        <v>7.5</v>
      </c>
      <c r="G14" s="3">
        <v>2.2999999999999998</v>
      </c>
      <c r="H14" s="3">
        <v>15.3</v>
      </c>
      <c r="I14" s="3">
        <v>113</v>
      </c>
      <c r="J14" s="4"/>
    </row>
    <row r="15" spans="1:10" ht="30" x14ac:dyDescent="0.25">
      <c r="A15" s="24"/>
      <c r="B15" s="25" t="s">
        <v>13</v>
      </c>
      <c r="C15" s="26"/>
      <c r="D15" s="27" t="s">
        <v>34</v>
      </c>
      <c r="E15" s="3" t="s">
        <v>35</v>
      </c>
      <c r="F15" s="3">
        <v>9.6999999999999993</v>
      </c>
      <c r="G15" s="3">
        <v>16.7</v>
      </c>
      <c r="H15" s="3">
        <v>9.9</v>
      </c>
      <c r="I15" s="3">
        <v>229.5</v>
      </c>
      <c r="J15" s="4"/>
    </row>
    <row r="16" spans="1:10" x14ac:dyDescent="0.25">
      <c r="A16" s="24"/>
      <c r="B16" s="25" t="s">
        <v>14</v>
      </c>
      <c r="C16" s="26"/>
      <c r="D16" s="27" t="s">
        <v>36</v>
      </c>
      <c r="E16" s="3">
        <v>150</v>
      </c>
      <c r="F16" s="3">
        <v>5.4</v>
      </c>
      <c r="G16" s="3">
        <v>4.5</v>
      </c>
      <c r="H16" s="3">
        <v>26.1</v>
      </c>
      <c r="I16" s="3">
        <v>166.5</v>
      </c>
      <c r="J16" s="4"/>
    </row>
    <row r="17" spans="1:10" x14ac:dyDescent="0.25">
      <c r="A17" s="24"/>
      <c r="B17" s="25" t="s">
        <v>15</v>
      </c>
      <c r="C17" s="26"/>
      <c r="D17" s="27" t="s">
        <v>37</v>
      </c>
      <c r="E17" s="3">
        <v>20</v>
      </c>
      <c r="F17" s="3">
        <v>1.1000000000000001</v>
      </c>
      <c r="G17" s="3">
        <v>6.9</v>
      </c>
      <c r="H17" s="3">
        <v>11.9</v>
      </c>
      <c r="I17" s="3">
        <v>111</v>
      </c>
      <c r="J17" s="4"/>
    </row>
    <row r="18" spans="1:10" x14ac:dyDescent="0.25">
      <c r="A18" s="24"/>
      <c r="B18" s="25" t="s">
        <v>18</v>
      </c>
      <c r="C18" s="26"/>
      <c r="D18" s="27" t="s">
        <v>38</v>
      </c>
      <c r="E18" s="3">
        <v>38</v>
      </c>
      <c r="F18" s="3">
        <v>2.5</v>
      </c>
      <c r="G18" s="3">
        <v>0.5</v>
      </c>
      <c r="H18" s="3">
        <v>12.7</v>
      </c>
      <c r="I18" s="3">
        <v>66.099999999999994</v>
      </c>
      <c r="J18" s="4"/>
    </row>
    <row r="19" spans="1:10" x14ac:dyDescent="0.25">
      <c r="A19" s="24"/>
      <c r="B19" s="28"/>
      <c r="C19" s="28"/>
      <c r="D19" s="36" t="s">
        <v>39</v>
      </c>
      <c r="E19" s="5">
        <v>200</v>
      </c>
      <c r="F19" s="5">
        <v>1</v>
      </c>
      <c r="G19" s="5">
        <v>0.2</v>
      </c>
      <c r="H19" s="5">
        <v>20.2</v>
      </c>
      <c r="I19" s="5">
        <v>86</v>
      </c>
      <c r="J19" s="6"/>
    </row>
    <row r="20" spans="1:10" ht="15.75" thickBot="1" x14ac:dyDescent="0.3">
      <c r="A20" s="37"/>
      <c r="B20" s="30"/>
      <c r="C20" s="30"/>
      <c r="D20" s="35"/>
      <c r="E20" s="7"/>
      <c r="F20" s="7">
        <f>F14+F15+F16+F17+F18+F19</f>
        <v>27.200000000000003</v>
      </c>
      <c r="G20" s="7">
        <f>G14+G15+G16+G17+G18+G19</f>
        <v>31.099999999999998</v>
      </c>
      <c r="H20" s="7">
        <f>H14+H15+H16+H17+H18+H19</f>
        <v>96.100000000000009</v>
      </c>
      <c r="I20" s="7">
        <f>I14+I15+I16+I17+I18+I19</f>
        <v>772.1</v>
      </c>
      <c r="J20" s="8">
        <v>65</v>
      </c>
    </row>
    <row r="21" spans="1:10" ht="15.75" thickBot="1" x14ac:dyDescent="0.3">
      <c r="A21" s="40" t="s">
        <v>43</v>
      </c>
      <c r="B21" s="41"/>
      <c r="C21" s="41"/>
      <c r="D21" s="41"/>
      <c r="E21" s="41"/>
      <c r="F21" s="42">
        <f>F9+F13+F20</f>
        <v>54.5</v>
      </c>
      <c r="G21" s="42">
        <f>G9+G13+G20</f>
        <v>59.599999999999994</v>
      </c>
      <c r="H21" s="42">
        <f>H9+H13+H20</f>
        <v>237.8</v>
      </c>
      <c r="I21" s="42">
        <f>I9+I13+I20</f>
        <v>1774.3000000000002</v>
      </c>
      <c r="J21" s="39"/>
    </row>
    <row r="22" spans="1:10" x14ac:dyDescent="0.25">
      <c r="A22" s="24"/>
    </row>
    <row r="23" spans="1:10" x14ac:dyDescent="0.25">
      <c r="A23" s="3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5" sqref="D5"/>
    </sheetView>
  </sheetViews>
  <sheetFormatPr defaultRowHeight="15" x14ac:dyDescent="0.25"/>
  <cols>
    <col min="1" max="1" width="17.5703125" style="15" customWidth="1"/>
    <col min="2" max="2" width="12.140625" style="15" customWidth="1"/>
    <col min="3" max="3" width="9.140625" style="15"/>
    <col min="4" max="4" width="39.5703125" style="15" customWidth="1"/>
    <col min="5" max="5" width="10.5703125" style="15" customWidth="1"/>
    <col min="6" max="6" width="9.140625" style="15"/>
    <col min="7" max="7" width="13.85546875" style="15" customWidth="1"/>
    <col min="8" max="8" width="15.42578125" style="15" customWidth="1"/>
    <col min="9" max="9" width="13.7109375" style="15" customWidth="1"/>
    <col min="10" max="10" width="14.42578125" style="15" customWidth="1"/>
    <col min="11" max="16384" width="9.140625" style="15"/>
  </cols>
  <sheetData>
    <row r="1" spans="1:10" x14ac:dyDescent="0.25">
      <c r="A1" s="15" t="s">
        <v>0</v>
      </c>
      <c r="B1" s="90" t="s">
        <v>21</v>
      </c>
      <c r="C1" s="91"/>
      <c r="D1" s="92"/>
      <c r="E1" s="15" t="s">
        <v>17</v>
      </c>
      <c r="F1" s="16"/>
      <c r="I1" s="15" t="s">
        <v>1</v>
      </c>
      <c r="J1" s="17" t="s">
        <v>22</v>
      </c>
    </row>
    <row r="2" spans="1:10" ht="15.75" thickBot="1" x14ac:dyDescent="0.3"/>
    <row r="3" spans="1:10" ht="15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13" t="s">
        <v>20</v>
      </c>
      <c r="F3" s="13" t="s">
        <v>25</v>
      </c>
      <c r="G3" s="13" t="s">
        <v>24</v>
      </c>
      <c r="H3" s="13" t="s">
        <v>23</v>
      </c>
      <c r="I3" s="14" t="s">
        <v>6</v>
      </c>
      <c r="J3" s="14" t="s">
        <v>5</v>
      </c>
    </row>
    <row r="4" spans="1:10" ht="27.75" customHeight="1" x14ac:dyDescent="0.25">
      <c r="A4" s="20" t="s">
        <v>7</v>
      </c>
      <c r="B4" s="21" t="s">
        <v>8</v>
      </c>
      <c r="C4" s="22"/>
      <c r="D4" s="23" t="s">
        <v>48</v>
      </c>
      <c r="E4" s="1">
        <v>215</v>
      </c>
      <c r="F4" s="1">
        <v>9.4</v>
      </c>
      <c r="G4" s="1">
        <v>11.9</v>
      </c>
      <c r="H4" s="1">
        <v>77.400000000000006</v>
      </c>
      <c r="I4" s="1">
        <v>450.6</v>
      </c>
      <c r="J4" s="9"/>
    </row>
    <row r="5" spans="1:10" ht="22.5" customHeight="1" x14ac:dyDescent="0.25">
      <c r="A5" s="24"/>
      <c r="B5" s="25" t="s">
        <v>9</v>
      </c>
      <c r="C5" s="26"/>
      <c r="D5" s="27" t="s">
        <v>47</v>
      </c>
      <c r="E5" s="3" t="s">
        <v>32</v>
      </c>
      <c r="F5" s="3">
        <v>0.1</v>
      </c>
      <c r="G5" s="3"/>
      <c r="H5" s="3">
        <v>10</v>
      </c>
      <c r="I5" s="3">
        <v>40</v>
      </c>
      <c r="J5" s="10"/>
    </row>
    <row r="6" spans="1:10" ht="19.5" customHeight="1" x14ac:dyDescent="0.25">
      <c r="A6" s="24"/>
      <c r="B6" s="25"/>
      <c r="C6" s="26"/>
      <c r="D6" s="27" t="s">
        <v>29</v>
      </c>
      <c r="E6" s="3">
        <v>20</v>
      </c>
      <c r="F6" s="3"/>
      <c r="G6" s="3"/>
      <c r="H6" s="3">
        <v>13.6</v>
      </c>
      <c r="I6" s="3">
        <v>56.4</v>
      </c>
      <c r="J6" s="10"/>
    </row>
    <row r="7" spans="1:10" x14ac:dyDescent="0.25">
      <c r="A7" s="24"/>
      <c r="B7" s="26"/>
      <c r="C7" s="26"/>
      <c r="D7" s="52" t="s">
        <v>40</v>
      </c>
      <c r="E7" s="51">
        <v>120</v>
      </c>
      <c r="F7" s="51">
        <v>0.5</v>
      </c>
      <c r="G7" s="51">
        <v>0.5</v>
      </c>
      <c r="H7" s="51">
        <v>11.8</v>
      </c>
      <c r="I7" s="51">
        <v>56.4</v>
      </c>
      <c r="J7" s="10"/>
    </row>
    <row r="8" spans="1:10" x14ac:dyDescent="0.25">
      <c r="A8" s="24"/>
      <c r="B8" s="28"/>
      <c r="C8" s="28"/>
      <c r="D8" s="52"/>
      <c r="E8" s="51"/>
      <c r="F8" s="51"/>
      <c r="G8" s="51"/>
      <c r="H8" s="51"/>
      <c r="I8" s="51"/>
      <c r="J8" s="11"/>
    </row>
    <row r="9" spans="1:10" ht="15.75" thickBot="1" x14ac:dyDescent="0.3">
      <c r="A9" s="50"/>
      <c r="B9" s="49"/>
      <c r="C9" s="49"/>
      <c r="D9" s="48"/>
      <c r="E9" s="44"/>
      <c r="F9" s="44">
        <f>F4+F5+F6+F7+F8</f>
        <v>10</v>
      </c>
      <c r="G9" s="44">
        <f>G4+G5+G6+G7+G8</f>
        <v>12.4</v>
      </c>
      <c r="H9" s="44">
        <f>H4+H5+H6+H7+H8</f>
        <v>112.8</v>
      </c>
      <c r="I9" s="44">
        <f>I4+I5+I6+I7+I8</f>
        <v>603.4</v>
      </c>
      <c r="J9" s="47">
        <v>65</v>
      </c>
    </row>
    <row r="10" spans="1:10" x14ac:dyDescent="0.25">
      <c r="A10" s="20" t="s">
        <v>10</v>
      </c>
      <c r="B10" s="32" t="s">
        <v>16</v>
      </c>
      <c r="C10" s="22"/>
      <c r="D10" s="23" t="s">
        <v>40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x14ac:dyDescent="0.25">
      <c r="A11" s="24"/>
      <c r="B11" s="33"/>
      <c r="C11" s="34"/>
      <c r="D11" s="27" t="s">
        <v>41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 x14ac:dyDescent="0.25">
      <c r="A12" s="24"/>
      <c r="B12" s="26"/>
      <c r="C12" s="26"/>
      <c r="D12" s="27" t="s">
        <v>42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.75" thickBot="1" x14ac:dyDescent="0.3">
      <c r="A13" s="29"/>
      <c r="B13" s="30"/>
      <c r="C13" s="30"/>
      <c r="D13" s="35"/>
      <c r="E13" s="44"/>
      <c r="F13" s="44">
        <f>F10+F11+F12</f>
        <v>14.4</v>
      </c>
      <c r="G13" s="44">
        <f>G10+G11+G12</f>
        <v>11.3</v>
      </c>
      <c r="H13" s="44">
        <f>H10+H11+H12</f>
        <v>47.3</v>
      </c>
      <c r="I13" s="44">
        <f>I10+I11+I12</f>
        <v>404.20000000000005</v>
      </c>
      <c r="J13" s="43">
        <v>65</v>
      </c>
    </row>
    <row r="14" spans="1:10" x14ac:dyDescent="0.25">
      <c r="A14" s="24" t="s">
        <v>11</v>
      </c>
      <c r="B14" s="25" t="s">
        <v>12</v>
      </c>
      <c r="C14" s="26"/>
      <c r="D14" s="27" t="s">
        <v>31</v>
      </c>
      <c r="E14" s="3" t="s">
        <v>46</v>
      </c>
      <c r="F14" s="3">
        <v>8.9</v>
      </c>
      <c r="G14" s="3">
        <v>2.9</v>
      </c>
      <c r="H14" s="3">
        <v>9.9</v>
      </c>
      <c r="I14" s="3">
        <v>142.4</v>
      </c>
      <c r="J14" s="4"/>
    </row>
    <row r="15" spans="1:10" ht="30" x14ac:dyDescent="0.25">
      <c r="A15" s="24"/>
      <c r="B15" s="25" t="s">
        <v>13</v>
      </c>
      <c r="C15" s="26"/>
      <c r="D15" s="27" t="s">
        <v>34</v>
      </c>
      <c r="E15" s="3" t="s">
        <v>35</v>
      </c>
      <c r="F15" s="3">
        <v>9.6999999999999993</v>
      </c>
      <c r="G15" s="3">
        <v>16.7</v>
      </c>
      <c r="H15" s="3">
        <v>9.9</v>
      </c>
      <c r="I15" s="3">
        <v>229.5</v>
      </c>
      <c r="J15" s="4"/>
    </row>
    <row r="16" spans="1:10" x14ac:dyDescent="0.25">
      <c r="A16" s="24"/>
      <c r="B16" s="25" t="s">
        <v>14</v>
      </c>
      <c r="C16" s="26"/>
      <c r="D16" s="27" t="s">
        <v>36</v>
      </c>
      <c r="E16" s="3">
        <v>180</v>
      </c>
      <c r="F16" s="3">
        <v>6.6</v>
      </c>
      <c r="G16" s="3">
        <v>5.4</v>
      </c>
      <c r="H16" s="3">
        <v>31.5</v>
      </c>
      <c r="I16" s="3">
        <v>200.5</v>
      </c>
      <c r="J16" s="4"/>
    </row>
    <row r="17" spans="1:10" x14ac:dyDescent="0.25">
      <c r="A17" s="24"/>
      <c r="B17" s="25" t="s">
        <v>15</v>
      </c>
      <c r="C17" s="26"/>
      <c r="D17" s="27" t="s">
        <v>37</v>
      </c>
      <c r="E17" s="3">
        <v>20</v>
      </c>
      <c r="F17" s="3">
        <v>1.1000000000000001</v>
      </c>
      <c r="G17" s="3">
        <v>6.9</v>
      </c>
      <c r="H17" s="3">
        <v>11.9</v>
      </c>
      <c r="I17" s="3">
        <v>111</v>
      </c>
      <c r="J17" s="4"/>
    </row>
    <row r="18" spans="1:10" x14ac:dyDescent="0.25">
      <c r="A18" s="24"/>
      <c r="B18" s="25" t="s">
        <v>18</v>
      </c>
      <c r="C18" s="26"/>
      <c r="D18" s="27" t="s">
        <v>45</v>
      </c>
      <c r="E18" s="3">
        <v>20</v>
      </c>
      <c r="F18" s="3">
        <v>1.5</v>
      </c>
      <c r="G18" s="3">
        <v>0.6</v>
      </c>
      <c r="H18" s="3">
        <v>10.3</v>
      </c>
      <c r="I18" s="3">
        <v>52.4</v>
      </c>
      <c r="J18" s="4"/>
    </row>
    <row r="19" spans="1:10" x14ac:dyDescent="0.25">
      <c r="A19" s="24"/>
      <c r="B19" s="25" t="s">
        <v>18</v>
      </c>
      <c r="C19" s="28"/>
      <c r="D19" s="36" t="s">
        <v>38</v>
      </c>
      <c r="E19" s="5">
        <v>21</v>
      </c>
      <c r="F19" s="5">
        <v>1.4</v>
      </c>
      <c r="G19" s="5">
        <v>0.3</v>
      </c>
      <c r="H19" s="5">
        <v>7</v>
      </c>
      <c r="I19" s="5">
        <v>36.5</v>
      </c>
      <c r="J19" s="6"/>
    </row>
    <row r="20" spans="1:10" x14ac:dyDescent="0.25">
      <c r="A20" s="46"/>
      <c r="B20" s="28"/>
      <c r="C20" s="28"/>
      <c r="D20" s="36" t="s">
        <v>44</v>
      </c>
      <c r="E20" s="5">
        <v>200</v>
      </c>
      <c r="F20" s="5">
        <v>0.1</v>
      </c>
      <c r="G20" s="5">
        <v>0.1</v>
      </c>
      <c r="H20" s="5">
        <v>27.8</v>
      </c>
      <c r="I20" s="5">
        <v>115</v>
      </c>
      <c r="J20" s="6"/>
    </row>
    <row r="21" spans="1:10" ht="15.75" thickBot="1" x14ac:dyDescent="0.3">
      <c r="A21" s="45"/>
      <c r="B21" s="30"/>
      <c r="C21" s="30"/>
      <c r="D21" s="35"/>
      <c r="E21" s="7"/>
      <c r="F21" s="44">
        <f>F14+F15+F16+F17+F18+F20+F19</f>
        <v>29.300000000000004</v>
      </c>
      <c r="G21" s="44">
        <f>G14+G15+G16+G17+G18+G20+G19</f>
        <v>32.9</v>
      </c>
      <c r="H21" s="44">
        <f>H14+H15+H16+H17+H18+H19+H20</f>
        <v>108.3</v>
      </c>
      <c r="I21" s="44">
        <f>I14+I15+I16+I17+I18+I19+I20</f>
        <v>887.3</v>
      </c>
      <c r="J21" s="43">
        <v>65</v>
      </c>
    </row>
    <row r="22" spans="1:10" ht="15.75" thickBot="1" x14ac:dyDescent="0.3">
      <c r="A22" s="40" t="s">
        <v>43</v>
      </c>
      <c r="B22" s="41"/>
      <c r="C22" s="41"/>
      <c r="D22" s="41"/>
      <c r="E22" s="41"/>
      <c r="F22" s="42">
        <f>F9+F13+F21</f>
        <v>53.7</v>
      </c>
      <c r="G22" s="42">
        <f>G9+G13+G21</f>
        <v>56.6</v>
      </c>
      <c r="H22" s="42">
        <f>H9+H13+H21</f>
        <v>268.39999999999998</v>
      </c>
      <c r="I22" s="42">
        <f>I9+I13+I21</f>
        <v>1894.9</v>
      </c>
      <c r="J22" s="39"/>
    </row>
    <row r="23" spans="1:10" x14ac:dyDescent="0.25">
      <c r="A23" s="3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21</v>
      </c>
      <c r="C1" s="94"/>
      <c r="D1" s="95"/>
      <c r="E1" t="s">
        <v>17</v>
      </c>
      <c r="F1" s="89" t="s">
        <v>68</v>
      </c>
      <c r="I1" t="s">
        <v>1</v>
      </c>
      <c r="J1" s="88">
        <v>44445</v>
      </c>
    </row>
    <row r="2" spans="1:10" ht="7.5" customHeight="1" thickBot="1" x14ac:dyDescent="0.3"/>
    <row r="3" spans="1:10" ht="15.75" thickBot="1" x14ac:dyDescent="0.3">
      <c r="A3" s="87" t="s">
        <v>2</v>
      </c>
      <c r="B3" s="86" t="s">
        <v>3</v>
      </c>
      <c r="C3" s="86" t="s">
        <v>19</v>
      </c>
      <c r="D3" s="86" t="s">
        <v>4</v>
      </c>
      <c r="E3" s="86" t="s">
        <v>20</v>
      </c>
      <c r="F3" s="86" t="s">
        <v>5</v>
      </c>
      <c r="G3" s="86" t="s">
        <v>6</v>
      </c>
      <c r="H3" s="86" t="s">
        <v>67</v>
      </c>
      <c r="I3" s="86" t="s">
        <v>66</v>
      </c>
      <c r="J3" s="85" t="s">
        <v>65</v>
      </c>
    </row>
    <row r="4" spans="1:10" x14ac:dyDescent="0.25">
      <c r="A4" s="83" t="s">
        <v>7</v>
      </c>
      <c r="B4" s="84" t="s">
        <v>8</v>
      </c>
      <c r="C4" s="81"/>
      <c r="D4" s="80" t="s">
        <v>64</v>
      </c>
      <c r="E4" s="78">
        <v>90</v>
      </c>
      <c r="F4" s="79">
        <v>36.14</v>
      </c>
      <c r="G4" s="78">
        <v>303</v>
      </c>
      <c r="H4" s="78">
        <v>12</v>
      </c>
      <c r="I4" s="78">
        <v>22</v>
      </c>
      <c r="J4" s="77">
        <v>12</v>
      </c>
    </row>
    <row r="5" spans="1:10" x14ac:dyDescent="0.25">
      <c r="A5" s="64"/>
      <c r="B5" s="70" t="s">
        <v>9</v>
      </c>
      <c r="C5" s="69"/>
      <c r="D5" s="68" t="s">
        <v>63</v>
      </c>
      <c r="E5" s="66">
        <v>215</v>
      </c>
      <c r="F5" s="67">
        <v>2.8</v>
      </c>
      <c r="G5" s="66">
        <v>63</v>
      </c>
      <c r="H5" s="66">
        <v>0</v>
      </c>
      <c r="I5" s="66"/>
      <c r="J5" s="65">
        <v>15</v>
      </c>
    </row>
    <row r="6" spans="1:10" x14ac:dyDescent="0.25">
      <c r="A6" s="64"/>
      <c r="B6" s="70" t="s">
        <v>18</v>
      </c>
      <c r="C6" s="69"/>
      <c r="D6" s="68" t="s">
        <v>62</v>
      </c>
      <c r="E6" s="66">
        <v>31</v>
      </c>
      <c r="F6" s="67">
        <v>1.92</v>
      </c>
      <c r="G6" s="66">
        <v>81</v>
      </c>
      <c r="H6" s="66">
        <v>2</v>
      </c>
      <c r="I6" s="66">
        <v>1</v>
      </c>
      <c r="J6" s="65">
        <v>15</v>
      </c>
    </row>
    <row r="7" spans="1:10" x14ac:dyDescent="0.25">
      <c r="A7" s="64"/>
      <c r="B7" s="69"/>
      <c r="C7" s="69"/>
      <c r="D7" s="68" t="s">
        <v>61</v>
      </c>
      <c r="E7" s="66">
        <v>150</v>
      </c>
      <c r="F7" s="67">
        <v>8.9</v>
      </c>
      <c r="G7" s="66">
        <v>167</v>
      </c>
      <c r="H7" s="66">
        <v>6</v>
      </c>
      <c r="I7" s="66">
        <v>5</v>
      </c>
      <c r="J7" s="65">
        <v>26</v>
      </c>
    </row>
    <row r="8" spans="1:10" ht="15.75" thickBot="1" x14ac:dyDescent="0.3">
      <c r="A8" s="58"/>
      <c r="B8" s="57"/>
      <c r="C8" s="57"/>
      <c r="D8" s="56" t="s">
        <v>60</v>
      </c>
      <c r="E8" s="54">
        <v>60</v>
      </c>
      <c r="F8" s="55">
        <v>7.96</v>
      </c>
      <c r="G8" s="54">
        <v>6</v>
      </c>
      <c r="H8" s="54">
        <v>0</v>
      </c>
      <c r="I8" s="54"/>
      <c r="J8" s="53">
        <v>1</v>
      </c>
    </row>
    <row r="9" spans="1:10" x14ac:dyDescent="0.25">
      <c r="A9" s="83" t="s">
        <v>10</v>
      </c>
      <c r="B9" s="82" t="s">
        <v>16</v>
      </c>
      <c r="C9" s="81"/>
      <c r="D9" s="80" t="s">
        <v>49</v>
      </c>
      <c r="E9" s="78"/>
      <c r="F9" s="79"/>
      <c r="G9" s="78"/>
      <c r="H9" s="78"/>
      <c r="I9" s="78"/>
      <c r="J9" s="77"/>
    </row>
    <row r="10" spans="1:10" x14ac:dyDescent="0.25">
      <c r="A10" s="64"/>
      <c r="B10" s="69"/>
      <c r="C10" s="69"/>
      <c r="D10" s="68"/>
      <c r="E10" s="66"/>
      <c r="F10" s="67"/>
      <c r="G10" s="66"/>
      <c r="H10" s="66"/>
      <c r="I10" s="66"/>
      <c r="J10" s="65"/>
    </row>
    <row r="11" spans="1:10" ht="15.75" thickBot="1" x14ac:dyDescent="0.3">
      <c r="A11" s="58"/>
      <c r="B11" s="57"/>
      <c r="C11" s="57"/>
      <c r="D11" s="56"/>
      <c r="E11" s="54"/>
      <c r="F11" s="55"/>
      <c r="G11" s="54"/>
      <c r="H11" s="54"/>
      <c r="I11" s="54"/>
      <c r="J11" s="53"/>
    </row>
    <row r="12" spans="1:10" x14ac:dyDescent="0.25">
      <c r="A12" s="64" t="s">
        <v>11</v>
      </c>
      <c r="B12" s="76" t="s">
        <v>59</v>
      </c>
      <c r="C12" s="75"/>
      <c r="D12" s="74"/>
      <c r="E12" s="72"/>
      <c r="F12" s="73"/>
      <c r="G12" s="72"/>
      <c r="H12" s="72"/>
      <c r="I12" s="72"/>
      <c r="J12" s="71"/>
    </row>
    <row r="13" spans="1:10" x14ac:dyDescent="0.25">
      <c r="A13" s="64"/>
      <c r="B13" s="70" t="s">
        <v>12</v>
      </c>
      <c r="C13" s="69"/>
      <c r="D13" s="68" t="s">
        <v>58</v>
      </c>
      <c r="E13" s="66">
        <v>200</v>
      </c>
      <c r="F13" s="67">
        <v>6.1</v>
      </c>
      <c r="G13" s="66">
        <v>87</v>
      </c>
      <c r="H13" s="66">
        <v>3</v>
      </c>
      <c r="I13" s="66">
        <v>3</v>
      </c>
      <c r="J13" s="65">
        <v>13</v>
      </c>
    </row>
    <row r="14" spans="1:10" x14ac:dyDescent="0.25">
      <c r="A14" s="64"/>
      <c r="B14" s="70" t="s">
        <v>13</v>
      </c>
      <c r="C14" s="69"/>
      <c r="D14" s="68" t="s">
        <v>57</v>
      </c>
      <c r="E14" s="66">
        <v>150</v>
      </c>
      <c r="F14" s="67">
        <v>8.86</v>
      </c>
      <c r="G14" s="66">
        <v>239</v>
      </c>
      <c r="H14" s="66">
        <v>9</v>
      </c>
      <c r="I14" s="66">
        <v>6</v>
      </c>
      <c r="J14" s="65">
        <v>38</v>
      </c>
    </row>
    <row r="15" spans="1:10" x14ac:dyDescent="0.25">
      <c r="A15" s="64"/>
      <c r="B15" s="70" t="s">
        <v>14</v>
      </c>
      <c r="C15" s="69"/>
      <c r="D15" s="68" t="s">
        <v>56</v>
      </c>
      <c r="E15" s="66">
        <v>45</v>
      </c>
      <c r="F15" s="67" t="s">
        <v>55</v>
      </c>
      <c r="G15" s="66">
        <v>166</v>
      </c>
      <c r="H15" s="66">
        <v>12</v>
      </c>
      <c r="I15" s="66">
        <v>10</v>
      </c>
      <c r="J15" s="65">
        <v>3</v>
      </c>
    </row>
    <row r="16" spans="1:10" x14ac:dyDescent="0.25">
      <c r="A16" s="64"/>
      <c r="B16" s="70" t="s">
        <v>15</v>
      </c>
      <c r="C16" s="69"/>
      <c r="D16" s="68" t="s">
        <v>54</v>
      </c>
      <c r="E16" s="66">
        <v>200</v>
      </c>
      <c r="F16" s="67">
        <v>4.46</v>
      </c>
      <c r="G16" s="66">
        <v>88</v>
      </c>
      <c r="H16" s="66">
        <v>0</v>
      </c>
      <c r="I16" s="66">
        <v>0</v>
      </c>
      <c r="J16" s="65">
        <v>20</v>
      </c>
    </row>
    <row r="17" spans="1:10" x14ac:dyDescent="0.25">
      <c r="A17" s="64"/>
      <c r="B17" s="70" t="s">
        <v>53</v>
      </c>
      <c r="C17" s="69"/>
      <c r="D17" s="68"/>
      <c r="E17" s="66"/>
      <c r="F17" s="67"/>
      <c r="G17" s="66"/>
      <c r="H17" s="66"/>
      <c r="I17" s="66"/>
      <c r="J17" s="65"/>
    </row>
    <row r="18" spans="1:10" x14ac:dyDescent="0.25">
      <c r="A18" s="64"/>
      <c r="B18" s="70" t="s">
        <v>52</v>
      </c>
      <c r="C18" s="69"/>
      <c r="D18" s="68" t="s">
        <v>51</v>
      </c>
      <c r="E18" s="66">
        <v>25</v>
      </c>
      <c r="F18" s="67">
        <v>1.4</v>
      </c>
      <c r="G18" s="66">
        <v>44</v>
      </c>
      <c r="H18" s="66">
        <v>2</v>
      </c>
      <c r="I18" s="66">
        <v>0</v>
      </c>
      <c r="J18" s="65">
        <v>8</v>
      </c>
    </row>
    <row r="19" spans="1:10" x14ac:dyDescent="0.25">
      <c r="A19" s="64"/>
      <c r="B19" s="63"/>
      <c r="C19" s="63"/>
      <c r="D19" s="62" t="s">
        <v>50</v>
      </c>
      <c r="E19" s="60">
        <v>10</v>
      </c>
      <c r="F19" s="61">
        <v>5</v>
      </c>
      <c r="G19" s="60">
        <v>5</v>
      </c>
      <c r="H19" s="60">
        <v>1</v>
      </c>
      <c r="I19" s="60"/>
      <c r="J19" s="59">
        <v>1</v>
      </c>
    </row>
    <row r="20" spans="1:10" ht="15.75" thickBot="1" x14ac:dyDescent="0.3">
      <c r="A20" s="58"/>
      <c r="B20" s="57"/>
      <c r="C20" s="57"/>
      <c r="D20" s="56" t="s">
        <v>49</v>
      </c>
      <c r="E20" s="54"/>
      <c r="F20" s="55"/>
      <c r="G20" s="54"/>
      <c r="H20" s="54"/>
      <c r="I20" s="54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21</v>
      </c>
      <c r="C1" s="94"/>
      <c r="D1" s="95"/>
      <c r="E1" t="s">
        <v>17</v>
      </c>
      <c r="F1" s="89" t="s">
        <v>68</v>
      </c>
      <c r="I1" t="s">
        <v>1</v>
      </c>
      <c r="J1" s="88">
        <v>44445</v>
      </c>
    </row>
    <row r="2" spans="1:10" ht="7.5" customHeight="1" thickBot="1" x14ac:dyDescent="0.3"/>
    <row r="3" spans="1:10" ht="15.75" thickBot="1" x14ac:dyDescent="0.3">
      <c r="A3" s="87" t="s">
        <v>2</v>
      </c>
      <c r="B3" s="86" t="s">
        <v>3</v>
      </c>
      <c r="C3" s="86" t="s">
        <v>19</v>
      </c>
      <c r="D3" s="86" t="s">
        <v>4</v>
      </c>
      <c r="E3" s="86" t="s">
        <v>20</v>
      </c>
      <c r="F3" s="86" t="s">
        <v>5</v>
      </c>
      <c r="G3" s="86" t="s">
        <v>6</v>
      </c>
      <c r="H3" s="86" t="s">
        <v>67</v>
      </c>
      <c r="I3" s="86" t="s">
        <v>66</v>
      </c>
      <c r="J3" s="85" t="s">
        <v>65</v>
      </c>
    </row>
    <row r="4" spans="1:10" x14ac:dyDescent="0.25">
      <c r="A4" s="83" t="s">
        <v>7</v>
      </c>
      <c r="B4" s="84" t="s">
        <v>8</v>
      </c>
      <c r="C4" s="81"/>
      <c r="D4" s="80" t="s">
        <v>64</v>
      </c>
      <c r="E4" s="78">
        <v>90</v>
      </c>
      <c r="F4" s="79"/>
      <c r="G4" s="78">
        <v>303</v>
      </c>
      <c r="H4" s="78">
        <v>12</v>
      </c>
      <c r="I4" s="78">
        <v>22</v>
      </c>
      <c r="J4" s="77">
        <v>12</v>
      </c>
    </row>
    <row r="5" spans="1:10" x14ac:dyDescent="0.25">
      <c r="A5" s="64"/>
      <c r="B5" s="70" t="s">
        <v>9</v>
      </c>
      <c r="C5" s="69"/>
      <c r="D5" s="68" t="s">
        <v>63</v>
      </c>
      <c r="E5" s="66">
        <v>215</v>
      </c>
      <c r="F5" s="67"/>
      <c r="G5" s="66">
        <v>63</v>
      </c>
      <c r="H5" s="66">
        <v>0</v>
      </c>
      <c r="I5" s="66"/>
      <c r="J5" s="65">
        <v>15</v>
      </c>
    </row>
    <row r="6" spans="1:10" x14ac:dyDescent="0.25">
      <c r="A6" s="64"/>
      <c r="B6" s="70" t="s">
        <v>18</v>
      </c>
      <c r="C6" s="69"/>
      <c r="D6" s="68" t="s">
        <v>62</v>
      </c>
      <c r="E6" s="66">
        <v>31</v>
      </c>
      <c r="F6" s="67"/>
      <c r="G6" s="66">
        <v>81</v>
      </c>
      <c r="H6" s="66">
        <v>2</v>
      </c>
      <c r="I6" s="66">
        <v>1</v>
      </c>
      <c r="J6" s="65">
        <v>15</v>
      </c>
    </row>
    <row r="7" spans="1:10" x14ac:dyDescent="0.25">
      <c r="A7" s="64"/>
      <c r="B7" s="69"/>
      <c r="C7" s="69"/>
      <c r="D7" s="68" t="s">
        <v>61</v>
      </c>
      <c r="E7" s="66">
        <v>150</v>
      </c>
      <c r="F7" s="67"/>
      <c r="G7" s="66">
        <v>167</v>
      </c>
      <c r="H7" s="66">
        <v>6</v>
      </c>
      <c r="I7" s="66">
        <v>5</v>
      </c>
      <c r="J7" s="65">
        <v>26</v>
      </c>
    </row>
    <row r="8" spans="1:10" ht="15.75" thickBot="1" x14ac:dyDescent="0.3">
      <c r="A8" s="58"/>
      <c r="B8" s="57"/>
      <c r="C8" s="57"/>
      <c r="D8" s="56" t="s">
        <v>60</v>
      </c>
      <c r="E8" s="54">
        <v>60</v>
      </c>
      <c r="F8" s="55"/>
      <c r="G8" s="54">
        <v>6</v>
      </c>
      <c r="H8" s="54">
        <v>0</v>
      </c>
      <c r="I8" s="54"/>
      <c r="J8" s="53">
        <v>1</v>
      </c>
    </row>
    <row r="9" spans="1:10" x14ac:dyDescent="0.25">
      <c r="A9" s="83" t="s">
        <v>10</v>
      </c>
      <c r="B9" s="82" t="s">
        <v>16</v>
      </c>
      <c r="C9" s="81"/>
      <c r="D9" s="80" t="s">
        <v>49</v>
      </c>
      <c r="E9" s="78"/>
      <c r="F9" s="79"/>
      <c r="G9" s="78"/>
      <c r="H9" s="78"/>
      <c r="I9" s="78"/>
      <c r="J9" s="77"/>
    </row>
    <row r="10" spans="1:10" x14ac:dyDescent="0.25">
      <c r="A10" s="64"/>
      <c r="B10" s="69"/>
      <c r="C10" s="69"/>
      <c r="D10" s="68"/>
      <c r="E10" s="66"/>
      <c r="F10" s="67"/>
      <c r="G10" s="66"/>
      <c r="H10" s="66"/>
      <c r="I10" s="66"/>
      <c r="J10" s="65"/>
    </row>
    <row r="11" spans="1:10" ht="15.75" thickBot="1" x14ac:dyDescent="0.3">
      <c r="A11" s="58"/>
      <c r="B11" s="57"/>
      <c r="C11" s="57"/>
      <c r="D11" s="56"/>
      <c r="E11" s="54"/>
      <c r="F11" s="55"/>
      <c r="G11" s="54"/>
      <c r="H11" s="54"/>
      <c r="I11" s="54"/>
      <c r="J11" s="53"/>
    </row>
    <row r="12" spans="1:10" x14ac:dyDescent="0.25">
      <c r="A12" s="64" t="s">
        <v>11</v>
      </c>
      <c r="B12" s="76" t="s">
        <v>59</v>
      </c>
      <c r="C12" s="75"/>
      <c r="D12" s="74"/>
      <c r="E12" s="72"/>
      <c r="F12" s="73"/>
      <c r="G12" s="72"/>
      <c r="H12" s="72"/>
      <c r="I12" s="72"/>
      <c r="J12" s="71"/>
    </row>
    <row r="13" spans="1:10" x14ac:dyDescent="0.25">
      <c r="A13" s="64"/>
      <c r="B13" s="70" t="s">
        <v>12</v>
      </c>
      <c r="C13" s="69"/>
      <c r="D13" s="68" t="s">
        <v>58</v>
      </c>
      <c r="E13" s="66">
        <v>200</v>
      </c>
      <c r="F13" s="67"/>
      <c r="G13" s="66">
        <v>87</v>
      </c>
      <c r="H13" s="66">
        <v>3</v>
      </c>
      <c r="I13" s="66">
        <v>3</v>
      </c>
      <c r="J13" s="65">
        <v>13</v>
      </c>
    </row>
    <row r="14" spans="1:10" x14ac:dyDescent="0.25">
      <c r="A14" s="64"/>
      <c r="B14" s="70" t="s">
        <v>13</v>
      </c>
      <c r="C14" s="69"/>
      <c r="D14" s="68" t="s">
        <v>57</v>
      </c>
      <c r="E14" s="66">
        <v>150</v>
      </c>
      <c r="F14" s="67"/>
      <c r="G14" s="66">
        <v>239</v>
      </c>
      <c r="H14" s="66">
        <v>9</v>
      </c>
      <c r="I14" s="66">
        <v>6</v>
      </c>
      <c r="J14" s="65">
        <v>38</v>
      </c>
    </row>
    <row r="15" spans="1:10" x14ac:dyDescent="0.25">
      <c r="A15" s="64"/>
      <c r="B15" s="70" t="s">
        <v>14</v>
      </c>
      <c r="C15" s="69"/>
      <c r="D15" s="68" t="s">
        <v>56</v>
      </c>
      <c r="E15" s="66">
        <v>45</v>
      </c>
      <c r="F15" s="67"/>
      <c r="G15" s="66">
        <v>166</v>
      </c>
      <c r="H15" s="66">
        <v>12</v>
      </c>
      <c r="I15" s="66">
        <v>10</v>
      </c>
      <c r="J15" s="65">
        <v>3</v>
      </c>
    </row>
    <row r="16" spans="1:10" x14ac:dyDescent="0.25">
      <c r="A16" s="64"/>
      <c r="B16" s="70" t="s">
        <v>15</v>
      </c>
      <c r="C16" s="69"/>
      <c r="D16" s="68" t="s">
        <v>69</v>
      </c>
      <c r="E16" s="66">
        <v>200</v>
      </c>
      <c r="F16" s="67"/>
      <c r="G16" s="66">
        <v>60</v>
      </c>
      <c r="H16" s="66">
        <v>0</v>
      </c>
      <c r="I16" s="66"/>
      <c r="J16" s="65">
        <v>15</v>
      </c>
    </row>
    <row r="17" spans="1:10" x14ac:dyDescent="0.25">
      <c r="A17" s="64"/>
      <c r="B17" s="70" t="s">
        <v>53</v>
      </c>
      <c r="C17" s="69"/>
      <c r="D17" s="68" t="s">
        <v>62</v>
      </c>
      <c r="E17" s="66">
        <v>28</v>
      </c>
      <c r="F17" s="67"/>
      <c r="G17" s="66">
        <v>73</v>
      </c>
      <c r="H17" s="66">
        <v>2</v>
      </c>
      <c r="I17" s="66">
        <v>1</v>
      </c>
      <c r="J17" s="65">
        <v>14</v>
      </c>
    </row>
    <row r="18" spans="1:10" x14ac:dyDescent="0.25">
      <c r="A18" s="64"/>
      <c r="B18" s="70" t="s">
        <v>52</v>
      </c>
      <c r="C18" s="69"/>
      <c r="D18" s="68" t="s">
        <v>51</v>
      </c>
      <c r="E18" s="66">
        <v>25</v>
      </c>
      <c r="F18" s="67"/>
      <c r="G18" s="66">
        <v>44</v>
      </c>
      <c r="H18" s="66">
        <v>2</v>
      </c>
      <c r="I18" s="66">
        <v>0</v>
      </c>
      <c r="J18" s="65">
        <v>8</v>
      </c>
    </row>
    <row r="19" spans="1:10" x14ac:dyDescent="0.25">
      <c r="A19" s="64"/>
      <c r="B19" s="63"/>
      <c r="C19" s="63"/>
      <c r="D19" s="62" t="s">
        <v>49</v>
      </c>
      <c r="E19" s="60"/>
      <c r="F19" s="61"/>
      <c r="G19" s="60"/>
      <c r="H19" s="60"/>
      <c r="I19" s="60"/>
      <c r="J19" s="59"/>
    </row>
    <row r="20" spans="1:10" ht="15.75" thickBot="1" x14ac:dyDescent="0.3">
      <c r="A20" s="58"/>
      <c r="B20" s="57"/>
      <c r="C20" s="57"/>
      <c r="D20" s="56"/>
      <c r="E20" s="54"/>
      <c r="F20" s="55"/>
      <c r="G20" s="54"/>
      <c r="H20" s="54"/>
      <c r="I20" s="54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первое здание</vt:lpstr>
      <vt:lpstr>12-18 лет первое здание</vt:lpstr>
      <vt:lpstr>7-11 лет второе здание</vt:lpstr>
      <vt:lpstr>12-18 лет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2021-09-10T13:34:01Z</dcterms:modified>
</cp:coreProperties>
</file>